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ist1" sheetId="1" r:id="rId1"/>
  </sheets>
  <definedNames>
    <definedName name="solver_adj" localSheetId="0" hidden="1">List1!$A$14:$A$15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List1!$D$12</definedName>
    <definedName name="solver_pre" localSheetId="0" hidden="1">0.000001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  <c r="D2" i="1" s="1"/>
  <c r="D3" i="1"/>
  <c r="D4" i="1"/>
  <c r="D5" i="1"/>
  <c r="D6" i="1"/>
  <c r="D7" i="1"/>
  <c r="D8" i="1"/>
  <c r="D9" i="1"/>
  <c r="D10" i="1"/>
  <c r="D11" i="1"/>
  <c r="D12" i="1" l="1"/>
</calcChain>
</file>

<file path=xl/sharedStrings.xml><?xml version="1.0" encoding="utf-8"?>
<sst xmlns="http://schemas.openxmlformats.org/spreadsheetml/2006/main" count="6" uniqueCount="6">
  <si>
    <t>Výdaje na reklamu</t>
  </si>
  <si>
    <t>Tržby</t>
  </si>
  <si>
    <t>Tržby dopočítané dle funkce</t>
  </si>
  <si>
    <t>a</t>
  </si>
  <si>
    <t>b</t>
  </si>
  <si>
    <t>Rozdíl skutečných a dopočítaných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</si>
</sst>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5" formatCode="_-* #,##0\ _K_č_-;\-* #,##0\ _K_č_-;_-* &quot;-&quot;??\ _K_č_-;_-@_-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0" fontId="0" fillId="2" borderId="0" xfId="0" applyFill="1"/>
    <xf numFmtId="165" fontId="0" fillId="0" borderId="0" xfId="1" applyNumberFormat="1" applyFon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List1!$B$1</c:f>
              <c:strCache>
                <c:ptCount val="1"/>
                <c:pt idx="0">
                  <c:v>Tržby</c:v>
                </c:pt>
              </c:strCache>
            </c:strRef>
          </c:tx>
          <c:spPr>
            <a:ln w="28575">
              <a:noFill/>
            </a:ln>
          </c:spPr>
          <c:xVal>
            <c:numRef>
              <c:f>List1!$A$2:$A$11</c:f>
              <c:numCache>
                <c:formatCode>General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80</c:v>
                </c:pt>
                <c:pt idx="3">
                  <c:v>300</c:v>
                </c:pt>
                <c:pt idx="4">
                  <c:v>500</c:v>
                </c:pt>
                <c:pt idx="5">
                  <c:v>50</c:v>
                </c:pt>
                <c:pt idx="6">
                  <c:v>400</c:v>
                </c:pt>
                <c:pt idx="7">
                  <c:v>320</c:v>
                </c:pt>
                <c:pt idx="8">
                  <c:v>10</c:v>
                </c:pt>
                <c:pt idx="9">
                  <c:v>100</c:v>
                </c:pt>
              </c:numCache>
            </c:numRef>
          </c:xVal>
          <c:yVal>
            <c:numRef>
              <c:f>List1!$B$2:$B$11</c:f>
              <c:numCache>
                <c:formatCode>General</c:formatCode>
                <c:ptCount val="10"/>
                <c:pt idx="0">
                  <c:v>1300</c:v>
                </c:pt>
                <c:pt idx="1">
                  <c:v>1800</c:v>
                </c:pt>
                <c:pt idx="2">
                  <c:v>1000</c:v>
                </c:pt>
                <c:pt idx="3">
                  <c:v>2400</c:v>
                </c:pt>
                <c:pt idx="4">
                  <c:v>2800</c:v>
                </c:pt>
                <c:pt idx="5">
                  <c:v>400</c:v>
                </c:pt>
                <c:pt idx="6">
                  <c:v>2600</c:v>
                </c:pt>
                <c:pt idx="7">
                  <c:v>2500</c:v>
                </c:pt>
                <c:pt idx="8">
                  <c:v>100</c:v>
                </c:pt>
                <c:pt idx="9">
                  <c:v>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List1!$C$1</c:f>
              <c:strCache>
                <c:ptCount val="1"/>
                <c:pt idx="0">
                  <c:v>Tržby dopočítané dle funkce</c:v>
                </c:pt>
              </c:strCache>
            </c:strRef>
          </c:tx>
          <c:spPr>
            <a:ln w="28575">
              <a:noFill/>
            </a:ln>
          </c:spPr>
          <c:xVal>
            <c:numRef>
              <c:f>List1!$A$2:$A$11</c:f>
              <c:numCache>
                <c:formatCode>General</c:formatCode>
                <c:ptCount val="10"/>
                <c:pt idx="0">
                  <c:v>100</c:v>
                </c:pt>
                <c:pt idx="1">
                  <c:v>200</c:v>
                </c:pt>
                <c:pt idx="2">
                  <c:v>80</c:v>
                </c:pt>
                <c:pt idx="3">
                  <c:v>300</c:v>
                </c:pt>
                <c:pt idx="4">
                  <c:v>500</c:v>
                </c:pt>
                <c:pt idx="5">
                  <c:v>50</c:v>
                </c:pt>
                <c:pt idx="6">
                  <c:v>400</c:v>
                </c:pt>
                <c:pt idx="7">
                  <c:v>320</c:v>
                </c:pt>
                <c:pt idx="8">
                  <c:v>10</c:v>
                </c:pt>
                <c:pt idx="9">
                  <c:v>100</c:v>
                </c:pt>
              </c:numCache>
            </c:numRef>
          </c:xVal>
          <c:yVal>
            <c:numRef>
              <c:f>List1!$C$2:$C$11</c:f>
              <c:numCache>
                <c:formatCode>_-* #.##0\ _K_č_-;\-* #.##0\ _K_č_-;_-* "-"??\ _K_č_-;_-@_-</c:formatCode>
                <c:ptCount val="10"/>
                <c:pt idx="0">
                  <c:v>1272.1838849469295</c:v>
                </c:pt>
                <c:pt idx="1">
                  <c:v>1826.1423592722299</c:v>
                </c:pt>
                <c:pt idx="2">
                  <c:v>1093.8490886606751</c:v>
                </c:pt>
                <c:pt idx="3">
                  <c:v>2150.1872937092344</c:v>
                </c:pt>
                <c:pt idx="4">
                  <c:v>2558.4356298837843</c:v>
                </c:pt>
                <c:pt idx="5">
                  <c:v>718.22541062162873</c:v>
                </c:pt>
                <c:pt idx="6">
                  <c:v>2380.1008335975298</c:v>
                </c:pt>
                <c:pt idx="7">
                  <c:v>2201.7660373112762</c:v>
                </c:pt>
                <c:pt idx="8">
                  <c:v>-568.02633431522622</c:v>
                </c:pt>
                <c:pt idx="9">
                  <c:v>1272.1838849469295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46944"/>
        <c:axId val="220167168"/>
      </c:scatterChart>
      <c:valAx>
        <c:axId val="22054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20167168"/>
        <c:crosses val="autoZero"/>
        <c:crossBetween val="midCat"/>
      </c:valAx>
      <c:valAx>
        <c:axId val="220167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546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15</xdr:row>
      <xdr:rowOff>0</xdr:rowOff>
    </xdr:from>
    <xdr:to>
      <xdr:col>4</xdr:col>
      <xdr:colOff>266700</xdr:colOff>
      <xdr:row>29</xdr:row>
      <xdr:rowOff>76200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F6" sqref="F6"/>
    </sheetView>
  </sheetViews>
  <sheetFormatPr defaultRowHeight="15" x14ac:dyDescent="0.25"/>
  <cols>
    <col min="1" max="1" width="17.7109375" bestFit="1" customWidth="1"/>
    <col min="3" max="3" width="30.42578125" customWidth="1"/>
    <col min="4" max="4" width="30.855468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5</v>
      </c>
    </row>
    <row r="2" spans="1:4" x14ac:dyDescent="0.25">
      <c r="A2">
        <v>100</v>
      </c>
      <c r="B2">
        <v>1300</v>
      </c>
      <c r="C2" s="2">
        <f>$A$14*LN(A2)-$A$15</f>
        <v>1272.1838849469295</v>
      </c>
      <c r="D2" s="2">
        <f>B2-C2</f>
        <v>27.816115053070462</v>
      </c>
    </row>
    <row r="3" spans="1:4" x14ac:dyDescent="0.25">
      <c r="A3">
        <v>200</v>
      </c>
      <c r="B3">
        <v>1800</v>
      </c>
      <c r="C3" s="2">
        <f t="shared" ref="C3:C11" si="0">$A$14*LN(A3)-$A$15</f>
        <v>1826.1423592722299</v>
      </c>
      <c r="D3" s="2">
        <f t="shared" ref="D3:D11" si="1">B3-C3</f>
        <v>-26.142359272229896</v>
      </c>
    </row>
    <row r="4" spans="1:4" x14ac:dyDescent="0.25">
      <c r="A4">
        <v>80</v>
      </c>
      <c r="B4">
        <v>1000</v>
      </c>
      <c r="C4" s="2">
        <f t="shared" si="0"/>
        <v>1093.8490886606751</v>
      </c>
      <c r="D4" s="2">
        <f t="shared" si="1"/>
        <v>-93.849088660675079</v>
      </c>
    </row>
    <row r="5" spans="1:4" x14ac:dyDescent="0.25">
      <c r="A5">
        <v>300</v>
      </c>
      <c r="B5">
        <v>2400</v>
      </c>
      <c r="C5" s="2">
        <f t="shared" si="0"/>
        <v>2150.1872937092344</v>
      </c>
      <c r="D5" s="2">
        <f t="shared" si="1"/>
        <v>249.81270629076562</v>
      </c>
    </row>
    <row r="6" spans="1:4" x14ac:dyDescent="0.25">
      <c r="A6">
        <v>500</v>
      </c>
      <c r="B6">
        <v>2800</v>
      </c>
      <c r="C6" s="2">
        <f t="shared" si="0"/>
        <v>2558.4356298837843</v>
      </c>
      <c r="D6" s="2">
        <f t="shared" si="1"/>
        <v>241.56437011621574</v>
      </c>
    </row>
    <row r="7" spans="1:4" x14ac:dyDescent="0.25">
      <c r="A7">
        <v>50</v>
      </c>
      <c r="B7">
        <v>400</v>
      </c>
      <c r="C7" s="2">
        <f t="shared" si="0"/>
        <v>718.22541062162873</v>
      </c>
      <c r="D7" s="2">
        <f t="shared" si="1"/>
        <v>-318.22541062162873</v>
      </c>
    </row>
    <row r="8" spans="1:4" x14ac:dyDescent="0.25">
      <c r="A8">
        <v>400</v>
      </c>
      <c r="B8">
        <v>2600</v>
      </c>
      <c r="C8" s="2">
        <f t="shared" si="0"/>
        <v>2380.1008335975298</v>
      </c>
      <c r="D8" s="2">
        <f t="shared" si="1"/>
        <v>219.8991664024702</v>
      </c>
    </row>
    <row r="9" spans="1:4" x14ac:dyDescent="0.25">
      <c r="A9">
        <v>320</v>
      </c>
      <c r="B9">
        <v>2500</v>
      </c>
      <c r="C9" s="2">
        <f t="shared" si="0"/>
        <v>2201.7660373112762</v>
      </c>
      <c r="D9" s="2">
        <f t="shared" si="1"/>
        <v>298.23396268872375</v>
      </c>
    </row>
    <row r="10" spans="1:4" x14ac:dyDescent="0.25">
      <c r="A10">
        <v>10</v>
      </c>
      <c r="B10">
        <v>100</v>
      </c>
      <c r="C10" s="2">
        <f t="shared" si="0"/>
        <v>-568.02633431522622</v>
      </c>
      <c r="D10" s="2">
        <f t="shared" si="1"/>
        <v>668.02633431522622</v>
      </c>
    </row>
    <row r="11" spans="1:4" x14ac:dyDescent="0.25">
      <c r="A11">
        <v>100</v>
      </c>
      <c r="B11">
        <v>5</v>
      </c>
      <c r="C11" s="2">
        <f t="shared" si="0"/>
        <v>1272.1838849469295</v>
      </c>
      <c r="D11" s="2">
        <f t="shared" si="1"/>
        <v>-1267.1838849469295</v>
      </c>
    </row>
    <row r="12" spans="1:4" x14ac:dyDescent="0.25">
      <c r="C12" s="2"/>
      <c r="D12" s="2">
        <f>SUMSQ(D2:D11)</f>
        <v>2421605.2772400198</v>
      </c>
    </row>
    <row r="14" spans="1:4" x14ac:dyDescent="0.25">
      <c r="A14" s="1">
        <v>799.19314376752732</v>
      </c>
      <c r="B14" t="s">
        <v>3</v>
      </c>
    </row>
    <row r="15" spans="1:4" x14ac:dyDescent="0.25">
      <c r="A15" s="1">
        <v>2408.236553577382</v>
      </c>
      <c r="B15" t="s">
        <v>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Beranova</dc:creator>
  <cp:lastModifiedBy>Beranova</cp:lastModifiedBy>
  <dcterms:created xsi:type="dcterms:W3CDTF">2014-09-25T17:30:59Z</dcterms:created>
  <dcterms:modified xsi:type="dcterms:W3CDTF">2014-09-25T22:51:52Z</dcterms:modified>
</cp:coreProperties>
</file>